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Sheet1" sheetId="1" r:id="rId1"/>
  </sheets>
  <definedNames>
    <definedName name="_xlnm._FilterDatabase" localSheetId="0" hidden="1">'Sheet1'!$A$3:$F$3</definedName>
  </definedNames>
  <calcPr fullCalcOnLoad="1"/>
</workbook>
</file>

<file path=xl/sharedStrings.xml><?xml version="1.0" encoding="utf-8"?>
<sst xmlns="http://schemas.openxmlformats.org/spreadsheetml/2006/main" count="120" uniqueCount="66">
  <si>
    <t>Nguyễn Tiến Minh</t>
  </si>
  <si>
    <t>Đặng Thu Mai</t>
  </si>
  <si>
    <t>Nguyễn Thu Hằng</t>
  </si>
  <si>
    <t>Phạm Thị Mỹ Duyên</t>
  </si>
  <si>
    <t>Bùi Phương Nam</t>
  </si>
  <si>
    <t>Nguyễn Văn Phong</t>
  </si>
  <si>
    <t>Bùi Thanh Thảo</t>
  </si>
  <si>
    <t>Nguyễn Thị Thu Trang</t>
  </si>
  <si>
    <t>Nguyễn Thị Thu Hà</t>
  </si>
  <si>
    <t>Nguyễn Thanh Huyền</t>
  </si>
  <si>
    <t>Phạm Thị Hồng Nhung</t>
  </si>
  <si>
    <t>Hoàng Bá Tiến</t>
  </si>
  <si>
    <t>Toán 8</t>
  </si>
  <si>
    <t>Văn 8</t>
  </si>
  <si>
    <t>Hóa 8</t>
  </si>
  <si>
    <t>Sử 8</t>
  </si>
  <si>
    <t>Địa 8</t>
  </si>
  <si>
    <t>Anh 8</t>
  </si>
  <si>
    <t>Hoàng Thị Thúy Quỳnh</t>
  </si>
  <si>
    <t>Bùi Thị Hồng Trang</t>
  </si>
  <si>
    <t>Nguyễn Thị Hồng Ngọc</t>
  </si>
  <si>
    <t>Nguyễn Thanh Loan</t>
  </si>
  <si>
    <t>Nguyễn Huy Hoàng</t>
  </si>
  <si>
    <t>Đặng Phi Long</t>
  </si>
  <si>
    <t>Chu Hải Yến Nhi</t>
  </si>
  <si>
    <t>Nguyễn Thị Khánh Chi</t>
  </si>
  <si>
    <t>Nguyễn Quỳnh Trang</t>
  </si>
  <si>
    <t>Trần Văn Huy</t>
  </si>
  <si>
    <t>Mai Hương Lan</t>
  </si>
  <si>
    <t>Nguyễn Thị Kim Ngân</t>
  </si>
  <si>
    <t>Ngô Anh Tuấn</t>
  </si>
  <si>
    <t>Nguyễn Quang Huy</t>
  </si>
  <si>
    <t>Đặng Vũ Trung</t>
  </si>
  <si>
    <t>Đào Phạm Ngọc Huyền</t>
  </si>
  <si>
    <t>Nguyễn Minh Phương</t>
  </si>
  <si>
    <t>Nguyễn Thị Thu Thủy</t>
  </si>
  <si>
    <t>Lê Việt Dũng</t>
  </si>
  <si>
    <t>Dương Nhật Minh</t>
  </si>
  <si>
    <t>Đặng Quỳnh Trang</t>
  </si>
  <si>
    <t>Lê Văn Đài Ninh</t>
  </si>
  <si>
    <t>Toán 7</t>
  </si>
  <si>
    <t>Anh 7</t>
  </si>
  <si>
    <t>Văn 7</t>
  </si>
  <si>
    <t>Toán 6</t>
  </si>
  <si>
    <t>Văn 6</t>
  </si>
  <si>
    <t>Anh 6</t>
  </si>
  <si>
    <t>STT</t>
  </si>
  <si>
    <t>HỌ, TÊN</t>
  </si>
  <si>
    <t>NGÀY SINH</t>
  </si>
  <si>
    <t>MÔN</t>
  </si>
  <si>
    <t>SBD</t>
  </si>
  <si>
    <t>Điểm</t>
  </si>
  <si>
    <t>Bùi Đức Hùng</t>
  </si>
  <si>
    <t>Trần Thị Mai Linh</t>
  </si>
  <si>
    <t>Nguyễn Lan Anh</t>
  </si>
  <si>
    <t>Bùi Thị Trúc Ly</t>
  </si>
  <si>
    <t>Mai Tùng Dương</t>
  </si>
  <si>
    <t>Hoàng Quốc Anh</t>
  </si>
  <si>
    <t>Bùi Thị Minh Tâm</t>
  </si>
  <si>
    <t>Vũ Tuấn Trường</t>
  </si>
  <si>
    <t>MÔN TIẾNG ANH</t>
  </si>
  <si>
    <t>MÔN : ĐỊA, HÓA, SỬ</t>
  </si>
  <si>
    <t>MÔN : TOÁN</t>
  </si>
  <si>
    <t>MÔN : NGỮ VĂN</t>
  </si>
  <si>
    <t>KẾT QUẢ KIỂM TRA ĐỘI TUYỂN LẦN 2</t>
  </si>
  <si>
    <t>XT/TT</t>
  </si>
</sst>
</file>

<file path=xl/styles.xml><?xml version="1.0" encoding="utf-8"?>
<styleSheet xmlns="http://schemas.openxmlformats.org/spreadsheetml/2006/main">
  <numFmts count="1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2" fontId="41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/>
    </xf>
    <xf numFmtId="2" fontId="41" fillId="0" borderId="11" xfId="0" applyNumberFormat="1" applyFont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justify" vertical="center" wrapText="1"/>
    </xf>
    <xf numFmtId="0" fontId="4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14" fontId="41" fillId="0" borderId="0" xfId="0" applyNumberFormat="1" applyFont="1" applyBorder="1" applyAlignment="1">
      <alignment horizontal="center" vertical="center" wrapText="1"/>
    </xf>
    <xf numFmtId="168" fontId="41" fillId="0" borderId="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4" fontId="41" fillId="0" borderId="1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G105" sqref="G105"/>
    </sheetView>
  </sheetViews>
  <sheetFormatPr defaultColWidth="9.140625" defaultRowHeight="15"/>
  <cols>
    <col min="1" max="1" width="6.7109375" style="0" customWidth="1"/>
    <col min="2" max="2" width="9.00390625" style="5" customWidth="1"/>
    <col min="3" max="3" width="28.28125" style="0" customWidth="1"/>
    <col min="4" max="4" width="18.140625" style="0" customWidth="1"/>
    <col min="5" max="5" width="12.140625" style="5" customWidth="1"/>
    <col min="6" max="6" width="10.28125" style="5" customWidth="1"/>
    <col min="7" max="7" width="12.57421875" style="5" customWidth="1"/>
  </cols>
  <sheetData>
    <row r="1" spans="1:7" ht="18.75">
      <c r="A1" s="34" t="s">
        <v>64</v>
      </c>
      <c r="B1" s="34"/>
      <c r="C1" s="34"/>
      <c r="D1" s="34"/>
      <c r="E1" s="34"/>
      <c r="F1" s="34"/>
      <c r="G1" s="34"/>
    </row>
    <row r="2" spans="1:6" ht="18.75" customHeight="1">
      <c r="A2" s="35" t="s">
        <v>60</v>
      </c>
      <c r="B2" s="35"/>
      <c r="C2" s="35"/>
      <c r="D2" s="35"/>
      <c r="E2" s="35"/>
      <c r="F2" s="35"/>
    </row>
    <row r="3" spans="1:7" ht="16.5" customHeight="1">
      <c r="A3" s="10" t="s">
        <v>46</v>
      </c>
      <c r="B3" s="10" t="s">
        <v>50</v>
      </c>
      <c r="C3" s="10" t="s">
        <v>47</v>
      </c>
      <c r="D3" s="10" t="s">
        <v>48</v>
      </c>
      <c r="E3" s="10" t="s">
        <v>49</v>
      </c>
      <c r="F3" s="10" t="s">
        <v>51</v>
      </c>
      <c r="G3" s="25" t="s">
        <v>65</v>
      </c>
    </row>
    <row r="4" spans="1:7" ht="16.5" customHeight="1">
      <c r="A4" s="9">
        <v>1</v>
      </c>
      <c r="B4" s="6">
        <v>2</v>
      </c>
      <c r="C4" s="7" t="s">
        <v>37</v>
      </c>
      <c r="D4" s="8">
        <v>38979</v>
      </c>
      <c r="E4" s="6" t="s">
        <v>45</v>
      </c>
      <c r="F4" s="18">
        <v>6.7</v>
      </c>
      <c r="G4" s="14">
        <v>1</v>
      </c>
    </row>
    <row r="5" spans="1:7" ht="16.5" customHeight="1">
      <c r="A5" s="9">
        <v>2</v>
      </c>
      <c r="B5" s="6">
        <v>10</v>
      </c>
      <c r="C5" s="2" t="s">
        <v>10</v>
      </c>
      <c r="D5" s="3">
        <v>38099</v>
      </c>
      <c r="E5" s="4" t="s">
        <v>17</v>
      </c>
      <c r="F5" s="18">
        <v>5.5</v>
      </c>
      <c r="G5" s="14">
        <v>2</v>
      </c>
    </row>
    <row r="6" spans="1:7" ht="16.5" customHeight="1">
      <c r="A6" s="9">
        <v>3</v>
      </c>
      <c r="B6" s="6">
        <v>11</v>
      </c>
      <c r="C6" s="2" t="s">
        <v>11</v>
      </c>
      <c r="D6" s="3">
        <v>38260</v>
      </c>
      <c r="E6" s="4" t="s">
        <v>17</v>
      </c>
      <c r="F6" s="18">
        <v>4.7</v>
      </c>
      <c r="G6" s="14">
        <v>3</v>
      </c>
    </row>
    <row r="7" spans="1:7" ht="16.5" customHeight="1">
      <c r="A7" s="9">
        <v>4</v>
      </c>
      <c r="B7" s="6">
        <v>1</v>
      </c>
      <c r="C7" s="2" t="s">
        <v>36</v>
      </c>
      <c r="D7" s="3">
        <v>39042</v>
      </c>
      <c r="E7" s="4" t="s">
        <v>45</v>
      </c>
      <c r="F7" s="18">
        <v>4.4</v>
      </c>
      <c r="G7" s="14">
        <v>4</v>
      </c>
    </row>
    <row r="8" spans="1:7" ht="16.5" customHeight="1">
      <c r="A8" s="9">
        <v>5</v>
      </c>
      <c r="B8" s="6">
        <v>9</v>
      </c>
      <c r="C8" s="1" t="s">
        <v>20</v>
      </c>
      <c r="D8" s="3">
        <v>38532</v>
      </c>
      <c r="E8" s="4" t="s">
        <v>41</v>
      </c>
      <c r="F8" s="18">
        <v>4.3</v>
      </c>
      <c r="G8" s="14">
        <v>5</v>
      </c>
    </row>
    <row r="9" spans="1:7" ht="16.5" customHeight="1">
      <c r="A9" s="9">
        <v>6</v>
      </c>
      <c r="B9" s="6"/>
      <c r="C9" s="2" t="s">
        <v>58</v>
      </c>
      <c r="D9" s="3">
        <v>38742</v>
      </c>
      <c r="E9" s="4" t="s">
        <v>45</v>
      </c>
      <c r="F9" s="18">
        <v>4.1</v>
      </c>
      <c r="G9" s="14">
        <v>6</v>
      </c>
    </row>
    <row r="10" spans="1:7" ht="16.5" customHeight="1">
      <c r="A10" s="9">
        <v>7</v>
      </c>
      <c r="B10" s="6">
        <v>5</v>
      </c>
      <c r="C10" s="2" t="s">
        <v>38</v>
      </c>
      <c r="D10" s="3">
        <v>38981</v>
      </c>
      <c r="E10" s="4" t="s">
        <v>45</v>
      </c>
      <c r="F10" s="18">
        <v>4</v>
      </c>
      <c r="G10" s="14">
        <v>7</v>
      </c>
    </row>
    <row r="11" spans="1:7" ht="16.5" customHeight="1">
      <c r="A11" s="9">
        <v>8</v>
      </c>
      <c r="B11" s="6">
        <v>8</v>
      </c>
      <c r="C11" s="1" t="s">
        <v>23</v>
      </c>
      <c r="D11" s="3">
        <v>38551</v>
      </c>
      <c r="E11" s="4" t="s">
        <v>41</v>
      </c>
      <c r="F11" s="18">
        <v>4</v>
      </c>
      <c r="G11" s="14">
        <v>8</v>
      </c>
    </row>
    <row r="12" spans="1:7" ht="16.5" customHeight="1">
      <c r="A12" s="9">
        <v>9</v>
      </c>
      <c r="B12" s="6"/>
      <c r="C12" s="2" t="s">
        <v>59</v>
      </c>
      <c r="D12" s="3">
        <v>39069</v>
      </c>
      <c r="E12" s="4" t="s">
        <v>45</v>
      </c>
      <c r="F12" s="18">
        <v>3.8</v>
      </c>
      <c r="G12" s="14">
        <v>9</v>
      </c>
    </row>
    <row r="13" spans="1:7" ht="16.5" customHeight="1">
      <c r="A13" s="9">
        <v>10</v>
      </c>
      <c r="B13" s="6">
        <v>6</v>
      </c>
      <c r="C13" s="1" t="s">
        <v>22</v>
      </c>
      <c r="D13" s="3">
        <v>38636</v>
      </c>
      <c r="E13" s="4" t="s">
        <v>41</v>
      </c>
      <c r="F13" s="18">
        <v>3.7</v>
      </c>
      <c r="G13" s="14">
        <v>10</v>
      </c>
    </row>
    <row r="14" spans="1:7" ht="16.5" customHeight="1">
      <c r="A14" s="9">
        <v>11</v>
      </c>
      <c r="B14" s="6"/>
      <c r="C14" s="1" t="s">
        <v>55</v>
      </c>
      <c r="D14" s="3">
        <v>38444</v>
      </c>
      <c r="E14" s="4" t="s">
        <v>41</v>
      </c>
      <c r="F14" s="18">
        <v>3.2</v>
      </c>
      <c r="G14" s="14">
        <v>11</v>
      </c>
    </row>
    <row r="15" spans="1:7" ht="16.5" customHeight="1">
      <c r="A15" s="9">
        <v>12</v>
      </c>
      <c r="B15" s="6">
        <v>7</v>
      </c>
      <c r="C15" s="1" t="s">
        <v>21</v>
      </c>
      <c r="D15" s="3">
        <v>38550</v>
      </c>
      <c r="E15" s="4" t="s">
        <v>41</v>
      </c>
      <c r="F15" s="18">
        <v>3</v>
      </c>
      <c r="G15" s="14">
        <v>12</v>
      </c>
    </row>
    <row r="16" spans="1:7" ht="16.5" customHeight="1">
      <c r="A16" s="9">
        <v>13</v>
      </c>
      <c r="B16" s="6">
        <v>3</v>
      </c>
      <c r="C16" s="2" t="s">
        <v>39</v>
      </c>
      <c r="D16" s="3">
        <v>38830</v>
      </c>
      <c r="E16" s="4" t="s">
        <v>45</v>
      </c>
      <c r="F16" s="18">
        <v>2.5</v>
      </c>
      <c r="G16" s="14">
        <v>13</v>
      </c>
    </row>
    <row r="17" spans="1:7" ht="16.5" customHeight="1">
      <c r="A17" s="9">
        <v>14</v>
      </c>
      <c r="B17" s="6"/>
      <c r="C17" s="2" t="s">
        <v>57</v>
      </c>
      <c r="D17" s="3">
        <v>38735</v>
      </c>
      <c r="E17" s="4" t="s">
        <v>45</v>
      </c>
      <c r="F17" s="18">
        <v>2.2</v>
      </c>
      <c r="G17" s="14">
        <v>14</v>
      </c>
    </row>
    <row r="18" spans="1:7" ht="16.5" customHeight="1">
      <c r="A18" s="9">
        <v>15</v>
      </c>
      <c r="B18" s="6"/>
      <c r="C18" s="1" t="s">
        <v>56</v>
      </c>
      <c r="D18" s="3">
        <v>38614</v>
      </c>
      <c r="E18" s="4" t="s">
        <v>41</v>
      </c>
      <c r="F18" s="18">
        <v>2.2</v>
      </c>
      <c r="G18" s="14">
        <v>15</v>
      </c>
    </row>
    <row r="19" spans="1:7" ht="16.5" customHeight="1">
      <c r="A19" s="9">
        <v>16</v>
      </c>
      <c r="B19" s="4">
        <v>4</v>
      </c>
      <c r="C19" s="2" t="s">
        <v>34</v>
      </c>
      <c r="D19" s="3">
        <v>38799</v>
      </c>
      <c r="E19" s="4" t="s">
        <v>45</v>
      </c>
      <c r="F19" s="18">
        <f>SUM(F4:F18)</f>
        <v>58.300000000000004</v>
      </c>
      <c r="G19" s="14">
        <v>16</v>
      </c>
    </row>
    <row r="20" spans="1:6" ht="16.5" customHeight="1">
      <c r="A20" s="20"/>
      <c r="B20" s="21"/>
      <c r="C20" s="22"/>
      <c r="D20" s="23"/>
      <c r="E20" s="21"/>
      <c r="F20" s="24"/>
    </row>
    <row r="21" spans="1:6" ht="16.5" customHeight="1">
      <c r="A21" s="20"/>
      <c r="B21" s="21"/>
      <c r="C21" s="22"/>
      <c r="D21" s="23"/>
      <c r="E21" s="21"/>
      <c r="F21" s="24">
        <f>F19/15</f>
        <v>3.886666666666667</v>
      </c>
    </row>
    <row r="22" spans="1:6" ht="16.5" customHeight="1">
      <c r="A22" s="20"/>
      <c r="B22" s="21"/>
      <c r="C22" s="22"/>
      <c r="D22" s="23"/>
      <c r="E22" s="21"/>
      <c r="F22" s="24"/>
    </row>
    <row r="23" spans="1:6" ht="16.5" customHeight="1">
      <c r="A23" s="20"/>
      <c r="B23" s="21"/>
      <c r="C23" s="22"/>
      <c r="D23" s="23"/>
      <c r="E23" s="21"/>
      <c r="F23" s="24"/>
    </row>
    <row r="24" spans="1:6" ht="16.5" customHeight="1">
      <c r="A24" s="20"/>
      <c r="B24" s="21"/>
      <c r="C24" s="22"/>
      <c r="D24" s="23"/>
      <c r="E24" s="21"/>
      <c r="F24" s="24"/>
    </row>
    <row r="25" spans="1:6" ht="16.5" customHeight="1">
      <c r="A25" s="20"/>
      <c r="B25" s="21"/>
      <c r="C25" s="22"/>
      <c r="D25" s="23"/>
      <c r="E25" s="21"/>
      <c r="F25" s="24"/>
    </row>
    <row r="26" spans="1:6" ht="16.5" customHeight="1">
      <c r="A26" s="20"/>
      <c r="B26" s="21"/>
      <c r="C26" s="22"/>
      <c r="D26" s="23"/>
      <c r="E26" s="21"/>
      <c r="F26" s="24"/>
    </row>
    <row r="27" spans="1:7" ht="16.5" customHeight="1">
      <c r="A27" s="34" t="s">
        <v>64</v>
      </c>
      <c r="B27" s="34"/>
      <c r="C27" s="34"/>
      <c r="D27" s="34"/>
      <c r="E27" s="34"/>
      <c r="F27" s="34"/>
      <c r="G27" s="34"/>
    </row>
    <row r="28" spans="1:7" ht="16.5" customHeight="1">
      <c r="A28" s="35" t="s">
        <v>61</v>
      </c>
      <c r="B28" s="35"/>
      <c r="C28" s="35"/>
      <c r="D28" s="35"/>
      <c r="E28" s="35"/>
      <c r="F28" s="35"/>
      <c r="G28" s="27"/>
    </row>
    <row r="29" spans="1:7" ht="16.5" customHeight="1">
      <c r="A29" s="28" t="s">
        <v>46</v>
      </c>
      <c r="B29" s="28" t="s">
        <v>50</v>
      </c>
      <c r="C29" s="28" t="s">
        <v>47</v>
      </c>
      <c r="D29" s="28" t="s">
        <v>48</v>
      </c>
      <c r="E29" s="28" t="s">
        <v>49</v>
      </c>
      <c r="F29" s="28" t="s">
        <v>51</v>
      </c>
      <c r="G29" s="29" t="s">
        <v>65</v>
      </c>
    </row>
    <row r="30" spans="1:7" ht="16.5" customHeight="1">
      <c r="A30" s="30">
        <v>1</v>
      </c>
      <c r="B30" s="6">
        <v>18</v>
      </c>
      <c r="C30" s="2" t="s">
        <v>7</v>
      </c>
      <c r="D30" s="3">
        <v>38212</v>
      </c>
      <c r="E30" s="4" t="s">
        <v>15</v>
      </c>
      <c r="F30" s="15">
        <v>6</v>
      </c>
      <c r="G30" s="30">
        <v>1</v>
      </c>
    </row>
    <row r="31" spans="1:7" ht="16.5" customHeight="1">
      <c r="A31" s="30">
        <v>2</v>
      </c>
      <c r="B31" s="6">
        <v>13</v>
      </c>
      <c r="C31" s="2" t="s">
        <v>9</v>
      </c>
      <c r="D31" s="3">
        <v>38015</v>
      </c>
      <c r="E31" s="4" t="s">
        <v>16</v>
      </c>
      <c r="F31" s="15">
        <v>5.5</v>
      </c>
      <c r="G31" s="30">
        <v>2</v>
      </c>
    </row>
    <row r="32" spans="1:7" ht="16.5" customHeight="1">
      <c r="A32" s="30">
        <v>3</v>
      </c>
      <c r="B32" s="6">
        <v>12</v>
      </c>
      <c r="C32" s="2" t="s">
        <v>8</v>
      </c>
      <c r="D32" s="3">
        <v>38218</v>
      </c>
      <c r="E32" s="4" t="s">
        <v>16</v>
      </c>
      <c r="F32" s="15">
        <v>5.25</v>
      </c>
      <c r="G32" s="30">
        <v>3</v>
      </c>
    </row>
    <row r="33" spans="1:7" ht="16.5" customHeight="1">
      <c r="A33" s="30">
        <v>4</v>
      </c>
      <c r="B33" s="6">
        <v>15</v>
      </c>
      <c r="C33" s="2" t="s">
        <v>4</v>
      </c>
      <c r="D33" s="3">
        <v>38474</v>
      </c>
      <c r="E33" s="4" t="s">
        <v>14</v>
      </c>
      <c r="F33" s="15">
        <v>2.5</v>
      </c>
      <c r="G33" s="30">
        <v>4</v>
      </c>
    </row>
    <row r="34" spans="1:7" ht="16.5" customHeight="1">
      <c r="A34" s="30">
        <v>5</v>
      </c>
      <c r="B34" s="6">
        <v>17</v>
      </c>
      <c r="C34" s="2" t="s">
        <v>6</v>
      </c>
      <c r="D34" s="3">
        <v>38093</v>
      </c>
      <c r="E34" s="4" t="s">
        <v>15</v>
      </c>
      <c r="F34" s="15">
        <v>2.5</v>
      </c>
      <c r="G34" s="30">
        <v>5</v>
      </c>
    </row>
    <row r="35" spans="1:7" ht="16.5" customHeight="1">
      <c r="A35" s="30">
        <v>6</v>
      </c>
      <c r="B35" s="4">
        <v>16</v>
      </c>
      <c r="C35" s="2" t="s">
        <v>5</v>
      </c>
      <c r="D35" s="3">
        <v>38069</v>
      </c>
      <c r="E35" s="4" t="s">
        <v>14</v>
      </c>
      <c r="F35" s="15">
        <v>2</v>
      </c>
      <c r="G35" s="30">
        <v>6</v>
      </c>
    </row>
    <row r="36" spans="1:7" ht="16.5" customHeight="1">
      <c r="A36" s="31"/>
      <c r="B36" s="21"/>
      <c r="C36" s="22"/>
      <c r="D36" s="23"/>
      <c r="E36" s="21"/>
      <c r="F36" s="24">
        <f>SUM(F30:F35)</f>
        <v>23.75</v>
      </c>
      <c r="G36" s="27"/>
    </row>
    <row r="37" spans="1:7" ht="16.5" customHeight="1">
      <c r="A37" s="31"/>
      <c r="B37" s="21"/>
      <c r="C37" s="22"/>
      <c r="D37" s="23"/>
      <c r="E37" s="21"/>
      <c r="F37" s="24"/>
      <c r="G37" s="27"/>
    </row>
    <row r="38" spans="1:7" ht="16.5" customHeight="1">
      <c r="A38" s="31"/>
      <c r="B38" s="21"/>
      <c r="C38" s="22"/>
      <c r="D38" s="23"/>
      <c r="E38" s="21"/>
      <c r="F38" s="24">
        <f>F36/6</f>
        <v>3.9583333333333335</v>
      </c>
      <c r="G38" s="27"/>
    </row>
    <row r="39" spans="1:7" ht="16.5" customHeight="1">
      <c r="A39" s="31"/>
      <c r="B39" s="21"/>
      <c r="C39" s="22"/>
      <c r="D39" s="23"/>
      <c r="E39" s="21"/>
      <c r="F39" s="24"/>
      <c r="G39" s="27"/>
    </row>
    <row r="40" spans="1:7" ht="16.5" customHeight="1">
      <c r="A40" s="31"/>
      <c r="B40" s="21"/>
      <c r="C40" s="22"/>
      <c r="D40" s="23"/>
      <c r="E40" s="21"/>
      <c r="F40" s="24"/>
      <c r="G40" s="27"/>
    </row>
    <row r="41" spans="1:7" ht="16.5" customHeight="1">
      <c r="A41" s="31"/>
      <c r="B41" s="21"/>
      <c r="C41" s="22"/>
      <c r="D41" s="23"/>
      <c r="E41" s="21"/>
      <c r="F41" s="24"/>
      <c r="G41" s="27"/>
    </row>
    <row r="42" spans="1:7" ht="16.5" customHeight="1">
      <c r="A42" s="31"/>
      <c r="B42" s="21"/>
      <c r="C42" s="22"/>
      <c r="D42" s="23"/>
      <c r="E42" s="21"/>
      <c r="F42" s="24"/>
      <c r="G42" s="27"/>
    </row>
    <row r="43" spans="1:7" ht="16.5" customHeight="1">
      <c r="A43" s="31"/>
      <c r="B43" s="21"/>
      <c r="C43" s="22"/>
      <c r="D43" s="23"/>
      <c r="E43" s="21"/>
      <c r="F43" s="24"/>
      <c r="G43" s="27"/>
    </row>
    <row r="44" spans="1:7" ht="16.5" customHeight="1">
      <c r="A44" s="31"/>
      <c r="B44" s="21"/>
      <c r="C44" s="22"/>
      <c r="D44" s="23"/>
      <c r="E44" s="21"/>
      <c r="F44" s="24"/>
      <c r="G44" s="27"/>
    </row>
    <row r="45" spans="1:7" ht="16.5" customHeight="1">
      <c r="A45" s="34" t="s">
        <v>64</v>
      </c>
      <c r="B45" s="34"/>
      <c r="C45" s="34"/>
      <c r="D45" s="34"/>
      <c r="E45" s="34"/>
      <c r="F45" s="34"/>
      <c r="G45" s="34"/>
    </row>
    <row r="46" spans="1:7" ht="16.5" customHeight="1">
      <c r="A46" s="35" t="s">
        <v>62</v>
      </c>
      <c r="B46" s="35"/>
      <c r="C46" s="35"/>
      <c r="D46" s="35"/>
      <c r="E46" s="35"/>
      <c r="F46" s="35"/>
      <c r="G46" s="27"/>
    </row>
    <row r="47" spans="1:7" ht="16.5" customHeight="1">
      <c r="A47" s="28" t="s">
        <v>46</v>
      </c>
      <c r="B47" s="28" t="s">
        <v>50</v>
      </c>
      <c r="C47" s="28" t="s">
        <v>47</v>
      </c>
      <c r="D47" s="28" t="s">
        <v>48</v>
      </c>
      <c r="E47" s="28" t="s">
        <v>49</v>
      </c>
      <c r="F47" s="28" t="s">
        <v>51</v>
      </c>
      <c r="G47" s="29" t="s">
        <v>65</v>
      </c>
    </row>
    <row r="48" spans="1:7" ht="16.5" customHeight="1">
      <c r="A48" s="30">
        <v>1</v>
      </c>
      <c r="B48" s="6">
        <v>29</v>
      </c>
      <c r="C48" s="2" t="s">
        <v>0</v>
      </c>
      <c r="D48" s="3">
        <v>38267</v>
      </c>
      <c r="E48" s="4" t="s">
        <v>12</v>
      </c>
      <c r="F48" s="15">
        <v>3.25</v>
      </c>
      <c r="G48" s="32">
        <v>1</v>
      </c>
    </row>
    <row r="49" spans="1:7" ht="18.75" customHeight="1">
      <c r="A49" s="30">
        <v>2</v>
      </c>
      <c r="B49" s="6">
        <v>22</v>
      </c>
      <c r="C49" s="12" t="s">
        <v>28</v>
      </c>
      <c r="D49" s="3">
        <v>38878</v>
      </c>
      <c r="E49" s="4" t="s">
        <v>43</v>
      </c>
      <c r="F49" s="15">
        <v>2.5</v>
      </c>
      <c r="G49" s="32">
        <v>2</v>
      </c>
    </row>
    <row r="50" spans="1:7" ht="18.75" customHeight="1">
      <c r="A50" s="30">
        <v>3</v>
      </c>
      <c r="B50" s="6">
        <v>27</v>
      </c>
      <c r="C50" s="19" t="s">
        <v>19</v>
      </c>
      <c r="D50" s="8">
        <v>38363</v>
      </c>
      <c r="E50" s="6" t="s">
        <v>40</v>
      </c>
      <c r="F50" s="17">
        <v>2.5</v>
      </c>
      <c r="G50" s="32">
        <v>3</v>
      </c>
    </row>
    <row r="51" spans="1:7" ht="18.75" customHeight="1">
      <c r="A51" s="30">
        <v>4</v>
      </c>
      <c r="B51" s="6">
        <v>26</v>
      </c>
      <c r="C51" s="11" t="s">
        <v>18</v>
      </c>
      <c r="D51" s="3">
        <v>38649</v>
      </c>
      <c r="E51" s="4" t="s">
        <v>40</v>
      </c>
      <c r="F51" s="15">
        <v>2</v>
      </c>
      <c r="G51" s="32">
        <v>4</v>
      </c>
    </row>
    <row r="52" spans="1:7" ht="18.75" customHeight="1">
      <c r="A52" s="30">
        <v>5</v>
      </c>
      <c r="B52" s="6">
        <v>28</v>
      </c>
      <c r="C52" s="2" t="s">
        <v>1</v>
      </c>
      <c r="D52" s="3">
        <v>38265</v>
      </c>
      <c r="E52" s="4" t="s">
        <v>12</v>
      </c>
      <c r="F52" s="15">
        <v>2</v>
      </c>
      <c r="G52" s="32">
        <v>5</v>
      </c>
    </row>
    <row r="53" spans="1:7" ht="18.75" customHeight="1">
      <c r="A53" s="30">
        <v>6</v>
      </c>
      <c r="B53" s="6">
        <v>23</v>
      </c>
      <c r="C53" s="12" t="s">
        <v>29</v>
      </c>
      <c r="D53" s="3">
        <v>38864</v>
      </c>
      <c r="E53" s="4" t="s">
        <v>43</v>
      </c>
      <c r="F53" s="15">
        <v>1.75</v>
      </c>
      <c r="G53" s="32">
        <v>6</v>
      </c>
    </row>
    <row r="54" spans="1:7" ht="18.75" customHeight="1">
      <c r="A54" s="30">
        <v>7</v>
      </c>
      <c r="B54" s="6">
        <v>25</v>
      </c>
      <c r="C54" s="12" t="s">
        <v>32</v>
      </c>
      <c r="D54" s="3">
        <v>38907</v>
      </c>
      <c r="E54" s="4" t="s">
        <v>43</v>
      </c>
      <c r="F54" s="15">
        <v>1.75</v>
      </c>
      <c r="G54" s="32">
        <v>7</v>
      </c>
    </row>
    <row r="55" spans="1:7" ht="18.75" customHeight="1">
      <c r="A55" s="30">
        <v>8</v>
      </c>
      <c r="B55" s="6">
        <v>19</v>
      </c>
      <c r="C55" s="13" t="s">
        <v>52</v>
      </c>
      <c r="D55" s="33">
        <v>38787</v>
      </c>
      <c r="E55" s="30" t="s">
        <v>43</v>
      </c>
      <c r="F55" s="16">
        <v>0.5</v>
      </c>
      <c r="G55" s="32">
        <v>8</v>
      </c>
    </row>
    <row r="56" spans="1:7" ht="18.75" customHeight="1">
      <c r="A56" s="30">
        <v>9</v>
      </c>
      <c r="B56" s="6">
        <v>24</v>
      </c>
      <c r="C56" s="12" t="s">
        <v>30</v>
      </c>
      <c r="D56" s="3">
        <v>38727</v>
      </c>
      <c r="E56" s="4" t="s">
        <v>43</v>
      </c>
      <c r="F56" s="15">
        <v>0.5</v>
      </c>
      <c r="G56" s="32">
        <v>9</v>
      </c>
    </row>
    <row r="57" spans="1:7" ht="18.75" customHeight="1">
      <c r="A57" s="30">
        <v>10</v>
      </c>
      <c r="B57" s="6">
        <v>21</v>
      </c>
      <c r="C57" s="12" t="s">
        <v>27</v>
      </c>
      <c r="D57" s="3">
        <v>38754</v>
      </c>
      <c r="E57" s="4" t="s">
        <v>43</v>
      </c>
      <c r="F57" s="15">
        <v>0.25</v>
      </c>
      <c r="G57" s="32">
        <v>10</v>
      </c>
    </row>
    <row r="58" spans="1:7" ht="18.75" customHeight="1">
      <c r="A58" s="30">
        <v>11</v>
      </c>
      <c r="B58" s="4">
        <v>20</v>
      </c>
      <c r="C58" s="12" t="s">
        <v>31</v>
      </c>
      <c r="D58" s="3">
        <v>38939</v>
      </c>
      <c r="E58" s="4" t="s">
        <v>43</v>
      </c>
      <c r="F58" s="15">
        <v>0</v>
      </c>
      <c r="G58" s="32">
        <v>11</v>
      </c>
    </row>
    <row r="59" spans="1:7" ht="18.75" customHeight="1">
      <c r="A59" s="31"/>
      <c r="B59" s="21"/>
      <c r="C59" s="22"/>
      <c r="D59" s="23"/>
      <c r="E59" s="21"/>
      <c r="F59" s="24">
        <f>SUM(F48:F58)</f>
        <v>17</v>
      </c>
      <c r="G59" s="27"/>
    </row>
    <row r="60" spans="1:7" ht="18.75" customHeight="1">
      <c r="A60" s="31"/>
      <c r="B60" s="21"/>
      <c r="C60" s="22"/>
      <c r="D60" s="23"/>
      <c r="E60" s="21"/>
      <c r="F60" s="24">
        <f>F59/11</f>
        <v>1.5454545454545454</v>
      </c>
      <c r="G60" s="27"/>
    </row>
    <row r="61" spans="1:7" ht="18.75" customHeight="1">
      <c r="A61" s="31"/>
      <c r="B61" s="21"/>
      <c r="C61" s="22"/>
      <c r="D61" s="23"/>
      <c r="E61" s="21"/>
      <c r="F61" s="24"/>
      <c r="G61" s="27"/>
    </row>
    <row r="62" spans="1:7" ht="18.75" customHeight="1">
      <c r="A62" s="31"/>
      <c r="B62" s="21"/>
      <c r="C62" s="22"/>
      <c r="D62" s="23"/>
      <c r="E62" s="21"/>
      <c r="F62" s="24"/>
      <c r="G62" s="27"/>
    </row>
    <row r="63" spans="1:7" ht="18.75" customHeight="1">
      <c r="A63" s="31"/>
      <c r="B63" s="21"/>
      <c r="C63" s="22"/>
      <c r="D63" s="23"/>
      <c r="E63" s="21"/>
      <c r="F63" s="24"/>
      <c r="G63" s="27"/>
    </row>
    <row r="64" spans="1:7" ht="18.75" customHeight="1">
      <c r="A64" s="34" t="s">
        <v>64</v>
      </c>
      <c r="B64" s="34"/>
      <c r="C64" s="34"/>
      <c r="D64" s="34"/>
      <c r="E64" s="34"/>
      <c r="F64" s="34"/>
      <c r="G64" s="34"/>
    </row>
    <row r="65" spans="1:7" ht="18.75" customHeight="1">
      <c r="A65" s="35" t="s">
        <v>63</v>
      </c>
      <c r="B65" s="35"/>
      <c r="C65" s="35"/>
      <c r="D65" s="35"/>
      <c r="E65" s="35"/>
      <c r="F65" s="35"/>
      <c r="G65" s="27"/>
    </row>
    <row r="66" spans="1:7" ht="18.75" customHeight="1">
      <c r="A66" s="28" t="s">
        <v>46</v>
      </c>
      <c r="B66" s="28" t="s">
        <v>50</v>
      </c>
      <c r="C66" s="28" t="s">
        <v>47</v>
      </c>
      <c r="D66" s="28" t="s">
        <v>48</v>
      </c>
      <c r="E66" s="28" t="s">
        <v>49</v>
      </c>
      <c r="F66" s="28" t="s">
        <v>51</v>
      </c>
      <c r="G66" s="29" t="s">
        <v>65</v>
      </c>
    </row>
    <row r="67" spans="1:7" ht="18.75" customHeight="1">
      <c r="A67" s="30">
        <v>1</v>
      </c>
      <c r="B67" s="6">
        <v>32</v>
      </c>
      <c r="C67" s="2" t="s">
        <v>25</v>
      </c>
      <c r="D67" s="3">
        <v>38500</v>
      </c>
      <c r="E67" s="4" t="s">
        <v>42</v>
      </c>
      <c r="F67" s="15">
        <v>5</v>
      </c>
      <c r="G67" s="32">
        <v>1</v>
      </c>
    </row>
    <row r="68" spans="1:7" ht="18.75" customHeight="1">
      <c r="A68" s="30">
        <v>2</v>
      </c>
      <c r="B68" s="6">
        <v>30</v>
      </c>
      <c r="C68" s="2" t="s">
        <v>33</v>
      </c>
      <c r="D68" s="3">
        <v>38929</v>
      </c>
      <c r="E68" s="4" t="s">
        <v>44</v>
      </c>
      <c r="F68" s="15">
        <v>4.5</v>
      </c>
      <c r="G68" s="32">
        <v>2</v>
      </c>
    </row>
    <row r="69" spans="1:7" ht="18.75" customHeight="1">
      <c r="A69" s="30">
        <v>3</v>
      </c>
      <c r="B69" s="6">
        <v>31</v>
      </c>
      <c r="C69" s="2" t="s">
        <v>35</v>
      </c>
      <c r="D69" s="3">
        <v>38877</v>
      </c>
      <c r="E69" s="4" t="s">
        <v>44</v>
      </c>
      <c r="F69" s="15">
        <v>4.25</v>
      </c>
      <c r="G69" s="32">
        <v>3</v>
      </c>
    </row>
    <row r="70" spans="1:7" ht="18.75" customHeight="1">
      <c r="A70" s="30">
        <v>4</v>
      </c>
      <c r="B70" s="6"/>
      <c r="C70" s="2" t="s">
        <v>54</v>
      </c>
      <c r="D70" s="3">
        <v>38964</v>
      </c>
      <c r="E70" s="4" t="s">
        <v>44</v>
      </c>
      <c r="F70" s="15">
        <v>4</v>
      </c>
      <c r="G70" s="32">
        <v>4</v>
      </c>
    </row>
    <row r="71" spans="1:7" ht="18.75" customHeight="1">
      <c r="A71" s="30">
        <v>5</v>
      </c>
      <c r="B71" s="6">
        <v>33</v>
      </c>
      <c r="C71" s="2" t="s">
        <v>24</v>
      </c>
      <c r="D71" s="3">
        <v>38381</v>
      </c>
      <c r="E71" s="4" t="s">
        <v>42</v>
      </c>
      <c r="F71" s="15">
        <v>4</v>
      </c>
      <c r="G71" s="32">
        <v>5</v>
      </c>
    </row>
    <row r="72" spans="1:7" ht="18.75" customHeight="1">
      <c r="A72" s="30">
        <v>6</v>
      </c>
      <c r="B72" s="6">
        <v>36</v>
      </c>
      <c r="C72" s="2" t="s">
        <v>2</v>
      </c>
      <c r="D72" s="3">
        <v>38329</v>
      </c>
      <c r="E72" s="4" t="s">
        <v>13</v>
      </c>
      <c r="F72" s="15">
        <v>4</v>
      </c>
      <c r="G72" s="32">
        <v>6</v>
      </c>
    </row>
    <row r="73" spans="1:7" ht="18.75" customHeight="1">
      <c r="A73" s="30">
        <v>7</v>
      </c>
      <c r="B73" s="6"/>
      <c r="C73" s="2" t="s">
        <v>53</v>
      </c>
      <c r="D73" s="3">
        <v>38724</v>
      </c>
      <c r="E73" s="4" t="s">
        <v>44</v>
      </c>
      <c r="F73" s="15">
        <v>3.5</v>
      </c>
      <c r="G73" s="32">
        <v>7</v>
      </c>
    </row>
    <row r="74" spans="1:7" ht="18.75" customHeight="1">
      <c r="A74" s="30">
        <v>8</v>
      </c>
      <c r="B74" s="6">
        <v>34</v>
      </c>
      <c r="C74" s="2" t="s">
        <v>26</v>
      </c>
      <c r="D74" s="3">
        <v>38514</v>
      </c>
      <c r="E74" s="4" t="s">
        <v>42</v>
      </c>
      <c r="F74" s="15">
        <v>3.5</v>
      </c>
      <c r="G74" s="32">
        <v>8</v>
      </c>
    </row>
    <row r="75" spans="1:7" ht="18.75" customHeight="1">
      <c r="A75" s="30">
        <v>9</v>
      </c>
      <c r="B75" s="6">
        <v>35</v>
      </c>
      <c r="C75" s="2" t="s">
        <v>3</v>
      </c>
      <c r="D75" s="3">
        <v>38138</v>
      </c>
      <c r="E75" s="4" t="s">
        <v>13</v>
      </c>
      <c r="F75" s="15">
        <v>3</v>
      </c>
      <c r="G75" s="32">
        <v>9</v>
      </c>
    </row>
    <row r="76" spans="6:7" ht="15">
      <c r="F76" s="36">
        <f>SUM(F67:F75)</f>
        <v>35.75</v>
      </c>
      <c r="G76" s="26"/>
    </row>
    <row r="77" spans="6:7" ht="15">
      <c r="F77" s="5">
        <f>F76/9</f>
        <v>3.9722222222222223</v>
      </c>
      <c r="G77" s="26"/>
    </row>
  </sheetData>
  <sheetProtection/>
  <autoFilter ref="A3:F3">
    <sortState ref="A4:F77">
      <sortCondition descending="1" sortBy="value" ref="F4:F77"/>
    </sortState>
  </autoFilter>
  <mergeCells count="8">
    <mergeCell ref="A65:F65"/>
    <mergeCell ref="A64:G64"/>
    <mergeCell ref="A45:G45"/>
    <mergeCell ref="A27:G27"/>
    <mergeCell ref="A1:G1"/>
    <mergeCell ref="A2:F2"/>
    <mergeCell ref="A28:F28"/>
    <mergeCell ref="A46:F4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</dc:creator>
  <cp:keywords/>
  <dc:description/>
  <cp:lastModifiedBy>VTH</cp:lastModifiedBy>
  <cp:lastPrinted>2018-01-29T09:53:06Z</cp:lastPrinted>
  <dcterms:created xsi:type="dcterms:W3CDTF">2017-12-04T03:13:21Z</dcterms:created>
  <dcterms:modified xsi:type="dcterms:W3CDTF">2018-02-04T15:24:39Z</dcterms:modified>
  <cp:category/>
  <cp:version/>
  <cp:contentType/>
  <cp:contentStatus/>
</cp:coreProperties>
</file>